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55" windowWidth="18855" windowHeight="7875" tabRatio="500"/>
  </bookViews>
  <sheets>
    <sheet name="Лист1" sheetId="1" r:id="rId1"/>
  </sheets>
  <calcPr calcId="999999" iterateDelta="1E-4"/>
</workbook>
</file>

<file path=xl/calcChain.xml><?xml version="1.0" encoding="utf-8"?>
<calcChain xmlns="http://schemas.openxmlformats.org/spreadsheetml/2006/main">
  <c r="K18" i="1"/>
  <c r="J18"/>
  <c r="I18"/>
  <c r="H18"/>
  <c r="G18"/>
  <c r="F18"/>
  <c r="E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<sst xmlns="http://schemas.openxmlformats.org/spreadsheetml/2006/main" count="75" uniqueCount="48">
  <si>
    <t>Образовательная организация</t>
  </si>
  <si>
    <t>Ведомственная принадлежность</t>
  </si>
  <si>
    <t>Количество зачислений</t>
  </si>
  <si>
    <t>Охват дополнительным образованием (количество используемых сертификатов)</t>
  </si>
  <si>
    <t>Наименование</t>
  </si>
  <si>
    <t>ИНН</t>
  </si>
  <si>
    <t>Муниципалитет</t>
  </si>
  <si>
    <t xml:space="preserve">Техническая </t>
  </si>
  <si>
    <t>Спортивная</t>
  </si>
  <si>
    <t>Художественная</t>
  </si>
  <si>
    <t>Естественнонаучная</t>
  </si>
  <si>
    <t>Туристско-краеведческая</t>
  </si>
  <si>
    <t>Социальная</t>
  </si>
  <si>
    <t>Всего</t>
  </si>
  <si>
    <t>МБУ ДО "ЦРТД и Ю им. М.Х. Мокаева"</t>
  </si>
  <si>
    <t>0710054794</t>
  </si>
  <si>
    <t>Эльбрусский район</t>
  </si>
  <si>
    <t>Орган власти, осуществляющий управление в сфере образования и науки</t>
  </si>
  <si>
    <t>МОУ "СОШ №3" Г.ТЫРНЫАУЗА</t>
  </si>
  <si>
    <t>0710005564</t>
  </si>
  <si>
    <t>МОУ "ГИМНАЗИЯ №5"</t>
  </si>
  <si>
    <t>0710054787</t>
  </si>
  <si>
    <t>МОУ "ЛИЦЕЙ №1 ИМ. К.С. ОТАРОВА"</t>
  </si>
  <si>
    <t>0710005370</t>
  </si>
  <si>
    <t>МОУ"СОШ №6 им.В.Г.Кузнецова"</t>
  </si>
  <si>
    <t>0710005451</t>
  </si>
  <si>
    <t>МОУ "СОШ №4 ИМ. Т.М.ЭНЕЕВА" С.П.КЕНДЕЛЕН</t>
  </si>
  <si>
    <t>0710056600</t>
  </si>
  <si>
    <t>МОУ "СОШ ИМЕНИ А.М.АХМАТОВА" С.П.БЫЛЫМ</t>
  </si>
  <si>
    <t>0710005532</t>
  </si>
  <si>
    <t>МОУ "СОШ" С.БЕДЫК</t>
  </si>
  <si>
    <t>0710005540</t>
  </si>
  <si>
    <t>МОУ СОШ №1 ИМ. А.Ж.ДОТТУЕВА С.П.КЁНДЕЛЕН</t>
  </si>
  <si>
    <t>0710054723</t>
  </si>
  <si>
    <t>МОУ "СОШ" с. Эльбрус</t>
  </si>
  <si>
    <t>0710054890</t>
  </si>
  <si>
    <t>МКУ ДО "ДШИ им С-Б Абаева"</t>
  </si>
  <si>
    <t>0710055702</t>
  </si>
  <si>
    <t>Орган власти, осуществляющий управление в сфере культуры</t>
  </si>
  <si>
    <t>МОУ "СОШ" С. ЛАШКУТА</t>
  </si>
  <si>
    <t>0710054836</t>
  </si>
  <si>
    <t>МОУ "СОШ" с. Верхний Баксан</t>
  </si>
  <si>
    <t>0710054811</t>
  </si>
  <si>
    <t>МОУ "СОШ" С.ТЕРСКОЛ</t>
  </si>
  <si>
    <t>0710005910</t>
  </si>
  <si>
    <t>МОУ "СОШ" П.НЕЙТРИНО</t>
  </si>
  <si>
    <t>0710054804</t>
  </si>
  <si>
    <t>Всего по региону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</si>
</sst>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BCC"/>
        <bgColor rgb="FFFFFBCC"/>
      </patternFill>
    </fill>
    <fill>
      <patternFill patternType="solid">
        <fgColor rgb="FFFFFF00"/>
        <bgColor rgb="FFFFFF00"/>
      </patternFill>
    </fill>
    <fill>
      <patternFill patternType="solid">
        <fgColor rgb="FFADC5E7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1" fontId="0" fillId="2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sqref="A1:L17"/>
    </sheetView>
  </sheetViews>
  <sheetFormatPr defaultColWidth="11.5703125" defaultRowHeight="12.75"/>
  <cols>
    <col min="1" max="1" width="35.85546875" customWidth="1"/>
    <col min="2" max="3" width="18.5703125" customWidth="1"/>
    <col min="4" max="4" width="31.42578125" customWidth="1"/>
    <col min="5" max="6" width="7.85546875" customWidth="1"/>
    <col min="7" max="7" width="9.28515625" customWidth="1"/>
    <col min="8" max="8" width="8.140625" customWidth="1"/>
    <col min="9" max="9" width="9.140625" customWidth="1"/>
    <col min="10" max="10" width="8.28515625" customWidth="1"/>
    <col min="11" max="11" width="9.42578125" customWidth="1"/>
    <col min="12" max="12" width="18.140625" customWidth="1"/>
  </cols>
  <sheetData>
    <row r="1" spans="1:12" ht="12.75" customHeight="1">
      <c r="A1" s="10" t="s">
        <v>0</v>
      </c>
      <c r="B1" s="10"/>
      <c r="C1" s="10"/>
      <c r="D1" s="10" t="s">
        <v>1</v>
      </c>
      <c r="E1" s="10" t="s">
        <v>2</v>
      </c>
      <c r="F1" s="10"/>
      <c r="G1" s="10"/>
      <c r="H1" s="10"/>
      <c r="I1" s="10"/>
      <c r="J1" s="10"/>
      <c r="K1" s="10"/>
      <c r="L1" s="10" t="s">
        <v>3</v>
      </c>
    </row>
    <row r="2" spans="1:12" ht="153" customHeight="1">
      <c r="A2" s="4" t="s">
        <v>4</v>
      </c>
      <c r="B2" s="4" t="s">
        <v>5</v>
      </c>
      <c r="C2" s="4" t="s">
        <v>6</v>
      </c>
      <c r="D2" s="10"/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0"/>
    </row>
    <row r="3" spans="1:12" ht="12.75" customHeight="1">
      <c r="A3" s="5" t="s">
        <v>14</v>
      </c>
      <c r="B3" s="6" t="s">
        <v>15</v>
      </c>
      <c r="C3" s="7" t="s">
        <v>16</v>
      </c>
      <c r="D3" s="8" t="s">
        <v>17</v>
      </c>
      <c r="E3" s="7">
        <v>195</v>
      </c>
      <c r="F3" s="7">
        <v>50</v>
      </c>
      <c r="G3" s="7">
        <v>752</v>
      </c>
      <c r="H3" s="7">
        <v>0</v>
      </c>
      <c r="I3" s="7">
        <v>0</v>
      </c>
      <c r="J3" s="7">
        <v>400</v>
      </c>
      <c r="K3" s="3">
        <f t="shared" ref="K3:K17" si="0">SUM(E3:J3)</f>
        <v>1397</v>
      </c>
      <c r="L3" s="3">
        <v>1083</v>
      </c>
    </row>
    <row r="4" spans="1:12" ht="38.25">
      <c r="A4" s="5" t="s">
        <v>18</v>
      </c>
      <c r="B4" s="6" t="s">
        <v>19</v>
      </c>
      <c r="C4" s="7" t="s">
        <v>16</v>
      </c>
      <c r="D4" s="8" t="s">
        <v>17</v>
      </c>
      <c r="E4" s="7">
        <v>241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3">
        <f t="shared" si="0"/>
        <v>241</v>
      </c>
      <c r="L4" s="3">
        <v>241</v>
      </c>
    </row>
    <row r="5" spans="1:12" ht="38.25">
      <c r="A5" s="5" t="s">
        <v>20</v>
      </c>
      <c r="B5" s="6" t="s">
        <v>21</v>
      </c>
      <c r="C5" s="7" t="s">
        <v>16</v>
      </c>
      <c r="D5" s="8" t="s">
        <v>17</v>
      </c>
      <c r="E5" s="7">
        <v>474</v>
      </c>
      <c r="F5" s="7">
        <v>88</v>
      </c>
      <c r="G5" s="7">
        <v>191</v>
      </c>
      <c r="H5" s="7">
        <v>133</v>
      </c>
      <c r="I5" s="7">
        <v>15</v>
      </c>
      <c r="J5" s="7">
        <v>37</v>
      </c>
      <c r="K5" s="3">
        <f t="shared" si="0"/>
        <v>938</v>
      </c>
      <c r="L5" s="3">
        <v>614</v>
      </c>
    </row>
    <row r="6" spans="1:12" ht="38.25">
      <c r="A6" s="5" t="s">
        <v>22</v>
      </c>
      <c r="B6" s="6" t="s">
        <v>23</v>
      </c>
      <c r="C6" s="7" t="s">
        <v>16</v>
      </c>
      <c r="D6" s="8" t="s">
        <v>17</v>
      </c>
      <c r="E6" s="7">
        <v>92</v>
      </c>
      <c r="F6" s="7">
        <v>94</v>
      </c>
      <c r="G6" s="7">
        <v>149</v>
      </c>
      <c r="H6" s="7">
        <v>0</v>
      </c>
      <c r="I6" s="7">
        <v>0</v>
      </c>
      <c r="J6" s="7">
        <v>0</v>
      </c>
      <c r="K6" s="3">
        <f t="shared" si="0"/>
        <v>335</v>
      </c>
      <c r="L6" s="3">
        <v>167</v>
      </c>
    </row>
    <row r="7" spans="1:12" ht="38.25">
      <c r="A7" s="5" t="s">
        <v>24</v>
      </c>
      <c r="B7" s="6" t="s">
        <v>25</v>
      </c>
      <c r="C7" s="7" t="s">
        <v>16</v>
      </c>
      <c r="D7" s="8" t="s">
        <v>17</v>
      </c>
      <c r="E7" s="7">
        <v>229</v>
      </c>
      <c r="F7" s="7">
        <v>0</v>
      </c>
      <c r="G7" s="7">
        <v>0</v>
      </c>
      <c r="H7" s="7">
        <v>130</v>
      </c>
      <c r="I7" s="7">
        <v>0</v>
      </c>
      <c r="J7" s="7">
        <v>0</v>
      </c>
      <c r="K7" s="3">
        <f t="shared" si="0"/>
        <v>359</v>
      </c>
      <c r="L7" s="3">
        <v>216</v>
      </c>
    </row>
    <row r="8" spans="1:12" ht="38.25">
      <c r="A8" s="5" t="s">
        <v>26</v>
      </c>
      <c r="B8" s="6" t="s">
        <v>27</v>
      </c>
      <c r="C8" s="7" t="s">
        <v>16</v>
      </c>
      <c r="D8" s="8" t="s">
        <v>17</v>
      </c>
      <c r="E8" s="7">
        <v>51</v>
      </c>
      <c r="F8" s="7">
        <v>84</v>
      </c>
      <c r="G8" s="7">
        <v>82</v>
      </c>
      <c r="H8" s="7">
        <v>113</v>
      </c>
      <c r="I8" s="7">
        <v>0</v>
      </c>
      <c r="J8" s="7">
        <v>54</v>
      </c>
      <c r="K8" s="3">
        <f t="shared" si="0"/>
        <v>384</v>
      </c>
      <c r="L8" s="3">
        <v>207</v>
      </c>
    </row>
    <row r="9" spans="1:12" ht="38.25">
      <c r="A9" s="5" t="s">
        <v>28</v>
      </c>
      <c r="B9" s="6" t="s">
        <v>29</v>
      </c>
      <c r="C9" s="7" t="s">
        <v>16</v>
      </c>
      <c r="D9" s="8" t="s">
        <v>17</v>
      </c>
      <c r="E9" s="7">
        <v>27</v>
      </c>
      <c r="F9" s="7">
        <v>76</v>
      </c>
      <c r="G9" s="7">
        <v>0</v>
      </c>
      <c r="H9" s="7">
        <v>23</v>
      </c>
      <c r="I9" s="7">
        <v>28</v>
      </c>
      <c r="J9" s="7">
        <v>66</v>
      </c>
      <c r="K9" s="3">
        <f t="shared" si="0"/>
        <v>220</v>
      </c>
      <c r="L9" s="3">
        <v>157</v>
      </c>
    </row>
    <row r="10" spans="1:12" ht="38.25">
      <c r="A10" s="5" t="s">
        <v>30</v>
      </c>
      <c r="B10" s="6" t="s">
        <v>31</v>
      </c>
      <c r="C10" s="7" t="s">
        <v>16</v>
      </c>
      <c r="D10" s="8" t="s">
        <v>17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3">
        <f t="shared" si="0"/>
        <v>0</v>
      </c>
      <c r="L10" s="3">
        <v>0</v>
      </c>
    </row>
    <row r="11" spans="1:12" ht="38.25">
      <c r="A11" s="5" t="s">
        <v>32</v>
      </c>
      <c r="B11" s="6" t="s">
        <v>33</v>
      </c>
      <c r="C11" s="7" t="s">
        <v>16</v>
      </c>
      <c r="D11" s="8" t="s">
        <v>17</v>
      </c>
      <c r="E11" s="7">
        <v>64</v>
      </c>
      <c r="F11" s="7">
        <v>29</v>
      </c>
      <c r="G11" s="7">
        <v>0</v>
      </c>
      <c r="H11" s="7">
        <v>39</v>
      </c>
      <c r="I11" s="7">
        <v>0</v>
      </c>
      <c r="J11" s="7">
        <v>0</v>
      </c>
      <c r="K11" s="3">
        <f t="shared" si="0"/>
        <v>132</v>
      </c>
      <c r="L11" s="3">
        <v>85</v>
      </c>
    </row>
    <row r="12" spans="1:12" ht="38.25">
      <c r="A12" s="5" t="s">
        <v>34</v>
      </c>
      <c r="B12" s="6" t="s">
        <v>35</v>
      </c>
      <c r="C12" s="7" t="s">
        <v>16</v>
      </c>
      <c r="D12" s="8" t="s">
        <v>17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3">
        <f t="shared" si="0"/>
        <v>0</v>
      </c>
      <c r="L12" s="3">
        <v>0</v>
      </c>
    </row>
    <row r="13" spans="1:12" ht="25.5">
      <c r="A13" s="5" t="s">
        <v>36</v>
      </c>
      <c r="B13" s="6" t="s">
        <v>37</v>
      </c>
      <c r="C13" s="7" t="s">
        <v>16</v>
      </c>
      <c r="D13" s="8" t="s">
        <v>38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3">
        <f t="shared" si="0"/>
        <v>0</v>
      </c>
      <c r="L13" s="3">
        <v>0</v>
      </c>
    </row>
    <row r="14" spans="1:12" ht="38.25">
      <c r="A14" s="5" t="s">
        <v>39</v>
      </c>
      <c r="B14" s="6" t="s">
        <v>40</v>
      </c>
      <c r="C14" s="7" t="s">
        <v>16</v>
      </c>
      <c r="D14" s="8" t="s">
        <v>17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3">
        <f t="shared" si="0"/>
        <v>0</v>
      </c>
      <c r="L14" s="3">
        <v>0</v>
      </c>
    </row>
    <row r="15" spans="1:12" ht="38.25">
      <c r="A15" s="5" t="s">
        <v>41</v>
      </c>
      <c r="B15" s="6" t="s">
        <v>42</v>
      </c>
      <c r="C15" s="7" t="s">
        <v>16</v>
      </c>
      <c r="D15" s="8" t="s">
        <v>17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3">
        <f t="shared" si="0"/>
        <v>0</v>
      </c>
      <c r="L15" s="3">
        <v>0</v>
      </c>
    </row>
    <row r="16" spans="1:12" ht="38.25">
      <c r="A16" s="5" t="s">
        <v>43</v>
      </c>
      <c r="B16" s="6" t="s">
        <v>44</v>
      </c>
      <c r="C16" s="7" t="s">
        <v>16</v>
      </c>
      <c r="D16" s="8" t="s">
        <v>17</v>
      </c>
      <c r="E16" s="7">
        <v>0</v>
      </c>
      <c r="F16" s="7">
        <v>0</v>
      </c>
      <c r="G16" s="7">
        <v>0</v>
      </c>
      <c r="H16" s="7">
        <v>0</v>
      </c>
      <c r="I16" s="7">
        <v>21</v>
      </c>
      <c r="J16" s="7">
        <v>0</v>
      </c>
      <c r="K16" s="3">
        <f t="shared" si="0"/>
        <v>21</v>
      </c>
      <c r="L16" s="3">
        <v>21</v>
      </c>
    </row>
    <row r="17" spans="1:12" ht="38.25">
      <c r="A17" s="5" t="s">
        <v>45</v>
      </c>
      <c r="B17" s="6" t="s">
        <v>46</v>
      </c>
      <c r="C17" s="7" t="s">
        <v>16</v>
      </c>
      <c r="D17" s="8" t="s">
        <v>17</v>
      </c>
      <c r="E17" s="7">
        <v>0</v>
      </c>
      <c r="F17" s="7">
        <v>19</v>
      </c>
      <c r="G17" s="7">
        <v>9</v>
      </c>
      <c r="H17" s="7">
        <v>0</v>
      </c>
      <c r="I17" s="7">
        <v>0</v>
      </c>
      <c r="J17" s="7">
        <v>36</v>
      </c>
      <c r="K17" s="3">
        <f t="shared" si="0"/>
        <v>64</v>
      </c>
      <c r="L17" s="3">
        <v>27</v>
      </c>
    </row>
    <row r="18" spans="1:12">
      <c r="A18" s="11" t="s">
        <v>47</v>
      </c>
      <c r="B18" s="12"/>
      <c r="C18" s="12"/>
      <c r="D18" s="12"/>
      <c r="E18" s="1">
        <f t="shared" ref="E18:K18" si="1">SUM(E3:E17)</f>
        <v>1373</v>
      </c>
      <c r="F18" s="1">
        <f t="shared" si="1"/>
        <v>440</v>
      </c>
      <c r="G18" s="1">
        <f t="shared" si="1"/>
        <v>1183</v>
      </c>
      <c r="H18" s="1">
        <f t="shared" si="1"/>
        <v>438</v>
      </c>
      <c r="I18" s="1">
        <f t="shared" si="1"/>
        <v>64</v>
      </c>
      <c r="J18" s="1">
        <f t="shared" si="1"/>
        <v>593</v>
      </c>
      <c r="K18" s="2">
        <f t="shared" si="1"/>
        <v>4091</v>
      </c>
      <c r="L18" s="2">
        <v>2420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D1:D2"/>
    <mergeCell ref="E1:K1"/>
    <mergeCell ref="L1:L2"/>
    <mergeCell ref="A18:D18"/>
  </mergeCells>
  <pageMargins left="0.78749999999999998" right="0.78749999999999998" top="1.0527777777778" bottom="1.0527777777778" header="0.78749999999999998" footer="0.78749999999999998"/>
  <pageSetup paperSize="9" orientation="portrait" useFirstPageNumber="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Алиса</dc:creator>
  <cp:lastModifiedBy>Алиса</cp:lastModifiedBy>
  <dcterms:created xsi:type="dcterms:W3CDTF">2018-10-29T17:08:13Z</dcterms:created>
  <dcterms:modified xsi:type="dcterms:W3CDTF">2021-06-08T09:04:29Z</dcterms:modified>
</cp:coreProperties>
</file>